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2160" yWindow="2160" windowWidth="17280" windowHeight="897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J10" i="1" s="1"/>
  <c r="I4" i="1"/>
  <c r="I10" i="1" s="1"/>
  <c r="H4" i="1"/>
  <c r="H10" i="1" s="1"/>
  <c r="G4" i="1"/>
  <c r="G10" i="1" s="1"/>
  <c r="F10" i="1" l="1"/>
  <c r="E4" i="1" l="1"/>
  <c r="E10" i="1" s="1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<sst xmlns="http://schemas.openxmlformats.org/spreadsheetml/2006/main" count="25" uniqueCount="25">
  <si>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</si>
  <si>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</si>
  <si>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</si>
  <si>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</si>
  <si>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</si>
  <si>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</si>
  <si>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</si>
  <si>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</si>
  <si>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</si>
  <si>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</si>
  <si>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</si>
  <si>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</si>
  <si>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</si>
  <si>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</si>
  <si>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</si>
  <si>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</si>
  <si>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</si>
  <si>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</si>
  <si>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"Кнели из мяса курицы с рисом" и "Макароны отварные с маслом"</t>
  </si>
  <si>
    <t>Компот из сухофруктов</t>
  </si>
  <si>
    <t>Хлеб пшеничный</t>
  </si>
  <si>
    <t>301 и 95</t>
  </si>
  <si>
    <t>итого</t>
  </si>
  <si>
    <t>Масло сливочное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</si>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</sst>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topLeftCell="D1" zoomScale="150" zoomScaleNormal="100" zoomScaleSheetLayoutView="150" workbookViewId="0">
      <selection activeCell="J11" sqref="J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24</v>
      </c>
      <c r="C1" s="24"/>
      <c r="D1" s="25"/>
      <c r="E1" t="s">
        <v>12</v>
      </c>
      <c r="F1" s="12"/>
      <c r="I1" t="s">
        <v>16</v>
      </c>
      <c r="J1" s="11">
        <v>46058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25.5" x14ac:dyDescent="0.25">
      <c r="A4" s="3" t="s">
        <v>9</v>
      </c>
      <c r="B4" s="4" t="s">
        <v>10</v>
      </c>
      <c r="C4" s="22" t="s">
        <v>21</v>
      </c>
      <c r="D4" s="26" t="s">
        <v>18</v>
      </c>
      <c r="E4" s="13">
        <f>90+155</f>
        <v>245</v>
      </c>
      <c r="F4" s="28">
        <v>60.7</v>
      </c>
      <c r="G4" s="13">
        <f>295+135</f>
        <v>430</v>
      </c>
      <c r="H4" s="13">
        <f>10.84+3.4</f>
        <v>14.24</v>
      </c>
      <c r="I4" s="13">
        <f>12.52+5</f>
        <v>17.52</v>
      </c>
      <c r="J4" s="18">
        <f>13.28+19</f>
        <v>32.28</v>
      </c>
    </row>
    <row r="5" spans="1:10" x14ac:dyDescent="0.25">
      <c r="A5" s="5"/>
      <c r="B5" s="2"/>
      <c r="C5" s="20">
        <v>15</v>
      </c>
      <c r="D5" s="27" t="s">
        <v>23</v>
      </c>
      <c r="E5" s="14">
        <v>15</v>
      </c>
      <c r="F5" s="28">
        <v>11</v>
      </c>
      <c r="G5" s="14">
        <v>72</v>
      </c>
      <c r="H5" s="14">
        <v>3.64</v>
      </c>
      <c r="I5" s="14">
        <v>4.4000000000000004</v>
      </c>
      <c r="J5" s="19">
        <v>0</v>
      </c>
    </row>
    <row r="6" spans="1:10" x14ac:dyDescent="0.25">
      <c r="A6" s="5"/>
      <c r="B6" s="1" t="s">
        <v>11</v>
      </c>
      <c r="C6" s="20">
        <v>349</v>
      </c>
      <c r="D6" s="27" t="s">
        <v>19</v>
      </c>
      <c r="E6" s="14">
        <v>200</v>
      </c>
      <c r="F6" s="28">
        <v>9.5</v>
      </c>
      <c r="G6" s="14">
        <v>103</v>
      </c>
      <c r="H6" s="14">
        <v>0.68</v>
      </c>
      <c r="I6" s="14">
        <v>0.03</v>
      </c>
      <c r="J6" s="19">
        <v>35.5</v>
      </c>
    </row>
    <row r="7" spans="1:10" x14ac:dyDescent="0.25">
      <c r="A7" s="5"/>
      <c r="B7" s="1" t="s">
        <v>13</v>
      </c>
      <c r="C7" s="20" t="s">
        <v>17</v>
      </c>
      <c r="D7" s="27" t="s">
        <v>20</v>
      </c>
      <c r="E7" s="14">
        <v>40</v>
      </c>
      <c r="F7" s="28">
        <v>3.18</v>
      </c>
      <c r="G7" s="14">
        <v>53</v>
      </c>
      <c r="H7" s="14">
        <v>3.95</v>
      </c>
      <c r="I7" s="14">
        <v>0.5</v>
      </c>
      <c r="J7" s="19">
        <v>24</v>
      </c>
    </row>
    <row r="8" spans="1:10" x14ac:dyDescent="0.25">
      <c r="A8" s="5"/>
      <c r="B8" s="1"/>
      <c r="C8" s="20"/>
      <c r="D8" s="16"/>
      <c r="E8" s="14"/>
      <c r="F8" s="14"/>
      <c r="G8" s="14"/>
      <c r="H8" s="14"/>
      <c r="I8" s="14"/>
      <c r="J8" s="19"/>
    </row>
    <row r="9" spans="1:10" x14ac:dyDescent="0.25">
      <c r="A9" s="5"/>
      <c r="B9" s="2"/>
      <c r="C9" s="20"/>
      <c r="D9" s="16"/>
      <c r="E9" s="14"/>
      <c r="F9" s="14"/>
      <c r="G9" s="14"/>
      <c r="H9" s="14"/>
      <c r="I9" s="14"/>
      <c r="J9" s="14"/>
    </row>
    <row r="10" spans="1:10" ht="15.75" thickBot="1" x14ac:dyDescent="0.3">
      <c r="A10" s="6"/>
      <c r="B10" s="7" t="s">
        <v>22</v>
      </c>
      <c r="C10" s="21"/>
      <c r="D10" s="17"/>
      <c r="E10" s="15">
        <f>SUM(E4:E9)</f>
        <v>500</v>
      </c>
      <c r="F10" s="15">
        <f t="shared" ref="F10:J10" si="0">SUM(F4:F9)</f>
        <v>84.38000000000001</v>
      </c>
      <c r="G10" s="15">
        <f t="shared" si="0"/>
        <v>658</v>
      </c>
      <c r="H10" s="15">
        <f t="shared" si="0"/>
        <v>22.509999999999998</v>
      </c>
      <c r="I10" s="15">
        <f t="shared" si="0"/>
        <v>22.450000000000003</v>
      </c>
      <c r="J10" s="15">
        <f t="shared" si="0"/>
        <v>91.78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2015-06-05T18:19:34Z</dcterms:created>
  <dcterms:modified xsi:type="dcterms:W3CDTF">2026-02-02T08:58:33Z</dcterms:modified>
</cp:coreProperties>
</file>