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2 неделя\"/>
    </mc:Choice>
  </mc:AlternateContent>
  <xr:revisionPtr revIDLastSave="0" documentId="13_ncr:1_{687A50CC-7BD2-4325-A51C-B5012688EF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9" i="1" s="1"/>
  <c r="H4" i="1"/>
  <c r="H9" i="1" s="1"/>
  <c r="I4" i="1"/>
  <c r="I9" i="1" s="1"/>
  <c r="G4" i="1"/>
  <c r="G9" i="1" s="1"/>
  <c r="E4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<sst xmlns="http://schemas.openxmlformats.org/spreadsheetml/2006/main" count="30" uniqueCount="28">
  <si>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</si>
  <si>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</si>
  <si>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</si>
  <si>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</si>
  <si>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</si>
  <si>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</si>
  <si>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</si>
  <si>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</si>
  <si>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</si>
  <si>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</si>
  <si>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</si>
  <si>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</si>
  <si>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</si>
  <si>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</si>
  <si>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</si>
  <si>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Дата</t>
  </si>
  <si>
    <t>пр</t>
  </si>
  <si>
    <t>закуска</t>
  </si>
  <si>
    <t>"Печень куриная по-строгановски" и "Пюре картофельное"</t>
  </si>
  <si>
    <t>гор.блюдо</t>
  </si>
  <si>
    <t>Хлеб пшеничный</t>
  </si>
  <si>
    <t>Чай</t>
  </si>
  <si>
    <t>Кондитерские изделия (пряник, печенье)</t>
  </si>
  <si>
    <t>сладкое</t>
  </si>
  <si>
    <t>315 и 321</t>
  </si>
  <si>
    <t>Огурцы, помидоры (соленые, свежие - по сезону)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</si>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</sst>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view="pageBreakPreview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11</v>
      </c>
      <c r="F1" s="11"/>
      <c r="I1" t="s">
        <v>15</v>
      </c>
      <c r="J1" s="10">
        <v>46155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3" t="s">
        <v>9</v>
      </c>
      <c r="B4" s="1" t="s">
        <v>19</v>
      </c>
      <c r="C4" s="20" t="s">
        <v>24</v>
      </c>
      <c r="D4" s="24" t="s">
        <v>18</v>
      </c>
      <c r="E4" s="12">
        <f>90+20+150</f>
        <v>260</v>
      </c>
      <c r="F4" s="26">
        <v>59.46</v>
      </c>
      <c r="G4" s="12">
        <f>180+137.25</f>
        <v>317.25</v>
      </c>
      <c r="H4" s="12">
        <f>12.58+3.06</f>
        <v>15.64</v>
      </c>
      <c r="I4" s="12">
        <f>13.17+4.8</f>
        <v>17.97</v>
      </c>
      <c r="J4" s="16">
        <f>2.5+20.45</f>
        <v>22.95</v>
      </c>
    </row>
    <row r="5" spans="1:10" ht="26.4" x14ac:dyDescent="0.3">
      <c r="A5" s="4"/>
      <c r="B5" s="2" t="s">
        <v>17</v>
      </c>
      <c r="C5" s="18" t="s">
        <v>16</v>
      </c>
      <c r="D5" s="25" t="s">
        <v>25</v>
      </c>
      <c r="E5" s="13">
        <v>60</v>
      </c>
      <c r="F5" s="27">
        <v>9.76</v>
      </c>
      <c r="G5" s="13">
        <v>39</v>
      </c>
      <c r="H5" s="13">
        <v>0.18</v>
      </c>
      <c r="I5" s="13">
        <v>0.1</v>
      </c>
      <c r="J5" s="17">
        <v>0.6</v>
      </c>
    </row>
    <row r="6" spans="1:10" x14ac:dyDescent="0.3">
      <c r="A6" s="4"/>
      <c r="B6" s="1" t="s">
        <v>10</v>
      </c>
      <c r="C6" s="18">
        <v>376</v>
      </c>
      <c r="D6" s="25" t="s">
        <v>21</v>
      </c>
      <c r="E6" s="13">
        <v>200</v>
      </c>
      <c r="F6" s="27">
        <v>2.98</v>
      </c>
      <c r="G6" s="13">
        <v>2.8</v>
      </c>
      <c r="H6" s="13">
        <v>0.4</v>
      </c>
      <c r="I6" s="13">
        <v>0.1</v>
      </c>
      <c r="J6" s="17">
        <v>0.08</v>
      </c>
    </row>
    <row r="7" spans="1:10" x14ac:dyDescent="0.3">
      <c r="A7" s="4"/>
      <c r="B7" s="1" t="s">
        <v>12</v>
      </c>
      <c r="C7" s="18" t="s">
        <v>16</v>
      </c>
      <c r="D7" s="25" t="s">
        <v>20</v>
      </c>
      <c r="E7" s="13">
        <v>40</v>
      </c>
      <c r="F7" s="27">
        <v>3.18</v>
      </c>
      <c r="G7" s="13">
        <v>53</v>
      </c>
      <c r="H7" s="13">
        <v>3.95</v>
      </c>
      <c r="I7" s="13">
        <v>0.5</v>
      </c>
      <c r="J7" s="17">
        <v>24</v>
      </c>
    </row>
    <row r="8" spans="1:10" x14ac:dyDescent="0.3">
      <c r="A8" s="4"/>
      <c r="B8" s="2" t="s">
        <v>23</v>
      </c>
      <c r="C8" s="18" t="s">
        <v>16</v>
      </c>
      <c r="D8" s="25" t="s">
        <v>22</v>
      </c>
      <c r="E8" s="13">
        <v>30</v>
      </c>
      <c r="F8" s="28">
        <v>9</v>
      </c>
      <c r="G8" s="13">
        <v>196</v>
      </c>
      <c r="H8" s="13">
        <v>0.9</v>
      </c>
      <c r="I8" s="13">
        <v>5.5</v>
      </c>
      <c r="J8" s="13">
        <v>8.4</v>
      </c>
    </row>
    <row r="9" spans="1:10" ht="15" thickBot="1" x14ac:dyDescent="0.35">
      <c r="A9" s="5"/>
      <c r="B9" s="6" t="s">
        <v>26</v>
      </c>
      <c r="C9" s="19"/>
      <c r="D9" s="15"/>
      <c r="E9" s="14">
        <v>590</v>
      </c>
      <c r="F9" s="27">
        <v>84.38</v>
      </c>
      <c r="G9" s="14">
        <f t="shared" ref="G9:J9" si="0">SUM(G4:G8)</f>
        <v>608.04999999999995</v>
      </c>
      <c r="H9" s="14">
        <f t="shared" si="0"/>
        <v>21.069999999999997</v>
      </c>
      <c r="I9" s="14">
        <f t="shared" si="0"/>
        <v>24.17</v>
      </c>
      <c r="J9" s="14">
        <f t="shared" si="0"/>
        <v>56.029999999999994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2026-05-13T06:30:12Z</dcterms:modified>
</cp:coreProperties>
</file>