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E570176C-AE26-41BD-B5C6-EE96673624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4" i="1" l="1"/>
  <c r="J9" i="1" s="1"/>
  <c r="H4" i="1"/>
  <c r="H9" i="1" s="1"/>
  <c r="G4" i="1"/>
  <c r="G9" i="1" s="1"/>
  <c r="F9" i="1" l="1"/>
  <c r="E4" i="1"/>
  <c r="E9" i="1" s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<sst xmlns="http://schemas.openxmlformats.org/spreadsheetml/2006/main" count="27" uniqueCount="26">
  <si>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</si>
  <si>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</si>
  <si>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</si>
  <si>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</si>
  <si>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</si>
  <si>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</si>
  <si>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</si>
  <si>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</si>
  <si>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</si>
  <si>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</si>
  <si>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</si>
  <si>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</si>
  <si>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</si>
  <si>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</si>
  <si>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</si>
  <si>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</si>
  <si>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</si>
  <si>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</si>
  <si>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</si>
  <si>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Компот из сухофруктов</t>
  </si>
  <si>
    <t>Хлеб пшеничный</t>
  </si>
  <si>
    <t>11 и 321</t>
  </si>
  <si>
    <t>итого</t>
  </si>
  <si>
    <t>Рыба (минтай), тушеная в томате и "Пюре картофельное"</t>
  </si>
  <si>
    <t>Огурцы, помидоры (свежие, соленые - по сезону)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</si>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</sst>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4" fillId="0" borderId="5" xfId="1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1" xfId="0" applyFont="1" applyBorder="1"/>
    <xf numFmtId="0" fontId="4" fillId="3" borderId="5" xfId="1" applyFont="1" applyFill="1" applyBorder="1" applyAlignment="1" applyProtection="1">
      <alignment vertical="top" wrapText="1"/>
      <protection locked="0"/>
    </xf>
    <xf numFmtId="0" fontId="4" fillId="3" borderId="5" xfId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3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12</v>
      </c>
      <c r="F1" s="10"/>
      <c r="I1" t="s">
        <v>16</v>
      </c>
      <c r="J1" s="9">
        <v>46164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2" t="s">
        <v>9</v>
      </c>
      <c r="B4" s="17" t="s">
        <v>18</v>
      </c>
      <c r="C4" s="26" t="s">
        <v>21</v>
      </c>
      <c r="D4" s="23" t="s">
        <v>23</v>
      </c>
      <c r="E4" s="24">
        <f>100+150</f>
        <v>250</v>
      </c>
      <c r="F4" s="31">
        <v>61.94</v>
      </c>
      <c r="G4" s="24">
        <f>128+137.25</f>
        <v>265.25</v>
      </c>
      <c r="H4" s="24">
        <f>10.6+3.06</f>
        <v>13.66</v>
      </c>
      <c r="I4" s="24">
        <v>10.199999999999999</v>
      </c>
      <c r="J4" s="24">
        <f>5.6+20.45</f>
        <v>26.049999999999997</v>
      </c>
    </row>
    <row r="5" spans="1:10" ht="26.25" customHeight="1" x14ac:dyDescent="0.3">
      <c r="A5" s="3"/>
      <c r="B5" s="18" t="s">
        <v>11</v>
      </c>
      <c r="C5" s="19" t="s">
        <v>17</v>
      </c>
      <c r="D5" s="30" t="s">
        <v>24</v>
      </c>
      <c r="E5" s="20">
        <v>60</v>
      </c>
      <c r="F5" s="32">
        <v>9.76</v>
      </c>
      <c r="G5" s="20">
        <v>39</v>
      </c>
      <c r="H5" s="20">
        <v>0.3</v>
      </c>
      <c r="I5" s="20">
        <v>0.17</v>
      </c>
      <c r="J5" s="21">
        <v>1</v>
      </c>
    </row>
    <row r="6" spans="1:10" x14ac:dyDescent="0.3">
      <c r="A6" s="3"/>
      <c r="B6" s="22" t="s">
        <v>10</v>
      </c>
      <c r="C6" s="19">
        <v>349</v>
      </c>
      <c r="D6" s="25" t="s">
        <v>19</v>
      </c>
      <c r="E6" s="20">
        <v>200</v>
      </c>
      <c r="F6" s="32">
        <v>9.5</v>
      </c>
      <c r="G6" s="20">
        <v>147</v>
      </c>
      <c r="H6" s="20">
        <v>0.68</v>
      </c>
      <c r="I6" s="20">
        <v>0.03</v>
      </c>
      <c r="J6" s="21">
        <v>35.5</v>
      </c>
    </row>
    <row r="7" spans="1:10" x14ac:dyDescent="0.3">
      <c r="A7" s="3"/>
      <c r="B7" s="22" t="s">
        <v>13</v>
      </c>
      <c r="C7" s="19" t="s">
        <v>17</v>
      </c>
      <c r="D7" s="25" t="s">
        <v>20</v>
      </c>
      <c r="E7" s="20">
        <v>40</v>
      </c>
      <c r="F7" s="32">
        <v>3.18</v>
      </c>
      <c r="G7" s="20">
        <v>53</v>
      </c>
      <c r="H7" s="20">
        <v>3.95</v>
      </c>
      <c r="I7" s="20">
        <v>0.5</v>
      </c>
      <c r="J7" s="21">
        <v>24</v>
      </c>
    </row>
    <row r="8" spans="1:10" x14ac:dyDescent="0.3">
      <c r="A8" s="3"/>
      <c r="B8" s="1"/>
      <c r="C8" s="15"/>
      <c r="D8" s="13"/>
      <c r="E8" s="11"/>
      <c r="F8" s="11"/>
      <c r="G8" s="11"/>
      <c r="H8" s="11"/>
      <c r="I8" s="11"/>
      <c r="J8" s="11"/>
    </row>
    <row r="9" spans="1:10" ht="15" thickBot="1" x14ac:dyDescent="0.35">
      <c r="A9" s="4"/>
      <c r="B9" s="5" t="s">
        <v>22</v>
      </c>
      <c r="C9" s="16"/>
      <c r="D9" s="14"/>
      <c r="E9" s="12">
        <f>SUM(E4:E8)</f>
        <v>550</v>
      </c>
      <c r="F9" s="12">
        <f t="shared" ref="F9:J9" si="0">SUM(F4:F8)</f>
        <v>84.38000000000001</v>
      </c>
      <c r="G9" s="12">
        <f t="shared" si="0"/>
        <v>504.25</v>
      </c>
      <c r="H9" s="12">
        <f t="shared" si="0"/>
        <v>18.59</v>
      </c>
      <c r="I9" s="12">
        <f t="shared" si="0"/>
        <v>10.899999999999999</v>
      </c>
      <c r="J9" s="12">
        <f t="shared" si="0"/>
        <v>86.55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2026-05-18T07:13:52Z</dcterms:modified>
</cp:coreProperties>
</file>